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18-19StudentOcttoPost\district\"/>
    </mc:Choice>
  </mc:AlternateContent>
  <bookViews>
    <workbookView xWindow="255" yWindow="-120" windowWidth="15660" windowHeight="984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4" i="3"/>
  <c r="E21" i="3" l="1"/>
  <c r="F21" i="3" l="1"/>
  <c r="G21" i="3" l="1"/>
  <c r="H21" i="3" s="1"/>
</calcChain>
</file>

<file path=xl/sharedStrings.xml><?xml version="1.0" encoding="utf-8"?>
<sst xmlns="http://schemas.openxmlformats.org/spreadsheetml/2006/main" count="81" uniqueCount="63">
  <si>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</si>
  <si>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</si>
  <si>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</si>
  <si>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</si>
  <si>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</si>
  <si>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</si>
  <si>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</si>
  <si>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</si>
  <si>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</si>
  <si>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</si>
  <si>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</si>
  <si>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</si>
  <si>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</si>
  <si>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</si>
  <si>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</si>
  <si>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</si>
  <si>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</si>
  <si>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</si>
  <si>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</si>
  <si>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</si>
  <si>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</si>
  <si>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</si>
  <si>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</si>
  <si>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</si>
  <si>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</si>
  <si>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</si>
  <si>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</si>
  <si>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</si>
  <si>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</si>
  <si>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</si>
  <si>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</si>
  <si>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</si>
  <si>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</si>
  <si>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</si>
  <si>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</si>
  <si>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</si>
  <si>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</si>
  <si>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</si>
  <si>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</si>
  <si>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</si>
  <si>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</si>
  <si>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</si>
  <si>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</si>
  <si>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</si>
  <si>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</si>
  <si>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</si>
  <si>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</si>
  <si>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</si>
  <si>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</si>
  <si>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</si>
  <si>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</si>
  <si>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</si>
  <si>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</si>
  <si>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</si>
  <si>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</si>
  <si>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Fall 2008 PK-12 Pupil Membership</t>
  </si>
  <si>
    <t>Fall 2018 PK-12 Pupil Membership</t>
  </si>
  <si>
    <t>Count Change From 2008 To 2018</t>
  </si>
  <si>
    <t>Percent Change From 2008 To 2018</t>
  </si>
  <si>
    <t>DENVER METRO AREA STUDENT MEMBERSHIP ENROLLMENT FROM 2008-2009 to 2018-2019</t>
  </si>
  <si>
    <t>Revised 1/18/2019</t>
  </si>
  <si>
    <t xml:space="preserve">The Denver Metro Area includes 506,457 (56%) of the state's total preschool through 12th grade Fall 2018 student membership of 911,536 in public schools. </t>
  </si>
  <si>
    <t>From Fall 2008 to Fall 2018 student membership in the Denver Metro Area increased by 48,495 students (11%).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</si>
</sst>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30">
    <xf numFmtId="0" fontId="4" fillId="0" borderId="0" xfId="0" applyNumberFormat="1" applyFont="1" applyFill="1" applyBorder="1" applyAlignment="1" applyProtection="1"/>
    <xf numFmtId="0" fontId="0" fillId="0" borderId="0" xfId="0"/>
    <xf numFmtId="3" fontId="4" fillId="0" borderId="0" xfId="0" applyNumberFormat="1" applyFont="1" applyFill="1" applyBorder="1" applyAlignment="1" applyProtection="1"/>
    <xf numFmtId="0" fontId="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1" fillId="0" borderId="0" xfId="0" applyFont="1"/>
    <xf numFmtId="0" fontId="13" fillId="0" borderId="0" xfId="0" applyFont="1"/>
    <xf numFmtId="49" fontId="4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10" fontId="4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10" fontId="4" fillId="2" borderId="4" xfId="0" applyNumberFormat="1" applyFont="1" applyFill="1" applyBorder="1" applyAlignment="1" applyProtection="1"/>
    <xf numFmtId="0" fontId="7" fillId="2" borderId="5" xfId="0" applyFont="1" applyFill="1" applyBorder="1" applyAlignment="1">
      <alignment horizontal="center" wrapText="1"/>
    </xf>
    <xf numFmtId="0" fontId="8" fillId="2" borderId="6" xfId="0" applyNumberFormat="1" applyFont="1" applyFill="1" applyBorder="1" applyAlignment="1" applyProtection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2" fillId="4" borderId="8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horizontal="right"/>
    </xf>
    <xf numFmtId="49" fontId="10" fillId="3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 wrapText="1"/>
    </xf>
    <xf numFmtId="9" fontId="4" fillId="3" borderId="0" xfId="0" applyNumberFormat="1" applyFont="1" applyFill="1" applyBorder="1" applyAlignment="1" applyProtection="1"/>
    <xf numFmtId="0" fontId="12" fillId="4" borderId="8" xfId="0" applyNumberFormat="1" applyFont="1" applyFill="1" applyBorder="1" applyAlignment="1" applyProtection="1">
      <alignment horizontal="center"/>
    </xf>
    <xf numFmtId="49" fontId="10" fillId="3" borderId="0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D18" sqref="D18"/>
    </sheetView>
  </sheetViews>
  <sheetFormatPr defaultRowHeight="12.75" x14ac:dyDescent="0.2"/>
  <cols>
    <col min="2" max="2" width="15.5703125" customWidth="1"/>
    <col min="3" max="3" width="16.28515625" style="4" customWidth="1"/>
    <col min="4" max="4" width="28.140625" customWidth="1"/>
    <col min="5" max="5" width="14.85546875" style="2" customWidth="1"/>
    <col min="6" max="6" width="16.5703125" style="2" customWidth="1"/>
    <col min="7" max="7" width="12.5703125" style="2" customWidth="1"/>
    <col min="8" max="8" width="19.28515625" customWidth="1"/>
  </cols>
  <sheetData>
    <row r="1" spans="1:9" s="5" customFormat="1" ht="30.75" customHeight="1" x14ac:dyDescent="0.25">
      <c r="A1" s="29" t="s">
        <v>52</v>
      </c>
      <c r="B1" s="29"/>
      <c r="C1" s="29"/>
      <c r="D1" s="29"/>
      <c r="E1" s="29"/>
      <c r="F1" s="29"/>
      <c r="G1" s="25"/>
      <c r="H1" s="25"/>
    </row>
    <row r="2" spans="1:9" s="6" customFormat="1" ht="21.75" customHeight="1" x14ac:dyDescent="0.25">
      <c r="A2" s="28" t="s">
        <v>59</v>
      </c>
      <c r="B2" s="28"/>
      <c r="C2" s="28"/>
      <c r="D2" s="28"/>
      <c r="E2" s="28"/>
      <c r="F2" s="28"/>
      <c r="G2" s="23"/>
      <c r="H2" s="24" t="s">
        <v>60</v>
      </c>
    </row>
    <row r="3" spans="1:9" s="3" customFormat="1" ht="57.75" customHeight="1" x14ac:dyDescent="0.2">
      <c r="A3" s="26" t="s">
        <v>0</v>
      </c>
      <c r="B3" s="19" t="s">
        <v>1</v>
      </c>
      <c r="C3" s="20" t="s">
        <v>2</v>
      </c>
      <c r="D3" s="20" t="s">
        <v>3</v>
      </c>
      <c r="E3" s="21" t="s">
        <v>55</v>
      </c>
      <c r="F3" s="21" t="s">
        <v>56</v>
      </c>
      <c r="G3" s="21" t="s">
        <v>57</v>
      </c>
      <c r="H3" s="22" t="s">
        <v>58</v>
      </c>
    </row>
    <row r="4" spans="1:9" x14ac:dyDescent="0.2">
      <c r="A4" s="7" t="s">
        <v>4</v>
      </c>
      <c r="B4" s="8" t="s">
        <v>5</v>
      </c>
      <c r="C4" s="7" t="s">
        <v>6</v>
      </c>
      <c r="D4" s="8" t="s">
        <v>7</v>
      </c>
      <c r="E4" s="9">
        <v>5794</v>
      </c>
      <c r="F4" s="9">
        <v>8934</v>
      </c>
      <c r="G4" s="9">
        <f>F4-E4</f>
        <v>3140</v>
      </c>
      <c r="H4" s="27">
        <f>G4/E4</f>
        <v>0.54193993786675876</v>
      </c>
      <c r="I4" s="1"/>
    </row>
    <row r="5" spans="1:9" x14ac:dyDescent="0.2">
      <c r="A5" s="7" t="s">
        <v>4</v>
      </c>
      <c r="B5" s="8" t="s">
        <v>5</v>
      </c>
      <c r="C5" s="7" t="s">
        <v>8</v>
      </c>
      <c r="D5" s="8" t="s">
        <v>9</v>
      </c>
      <c r="E5" s="9">
        <v>40818</v>
      </c>
      <c r="F5" s="9">
        <v>39282</v>
      </c>
      <c r="G5" s="9">
        <f t="shared" ref="G5:G18" si="0">F5-E5</f>
        <v>-1536</v>
      </c>
      <c r="H5" s="27">
        <f t="shared" ref="H5:H18" si="1">G5/E5</f>
        <v>-3.7630457151256798E-2</v>
      </c>
      <c r="I5" s="1"/>
    </row>
    <row r="6" spans="1:9" x14ac:dyDescent="0.2">
      <c r="A6" s="7" t="s">
        <v>4</v>
      </c>
      <c r="B6" s="8" t="s">
        <v>5</v>
      </c>
      <c r="C6" s="7" t="s">
        <v>10</v>
      </c>
      <c r="D6" s="8" t="s">
        <v>11</v>
      </c>
      <c r="E6" s="9">
        <v>7058</v>
      </c>
      <c r="F6" s="9">
        <v>7060</v>
      </c>
      <c r="G6" s="9">
        <f t="shared" si="0"/>
        <v>2</v>
      </c>
      <c r="H6" s="27">
        <f t="shared" si="1"/>
        <v>2.8336639274582036E-4</v>
      </c>
      <c r="I6" s="1"/>
    </row>
    <row r="7" spans="1:9" x14ac:dyDescent="0.2">
      <c r="A7" s="7" t="s">
        <v>4</v>
      </c>
      <c r="B7" s="8" t="s">
        <v>5</v>
      </c>
      <c r="C7" s="7" t="s">
        <v>12</v>
      </c>
      <c r="D7" s="8" t="s">
        <v>50</v>
      </c>
      <c r="E7" s="9">
        <v>13711</v>
      </c>
      <c r="F7" s="9">
        <v>18712</v>
      </c>
      <c r="G7" s="9">
        <f t="shared" si="0"/>
        <v>5001</v>
      </c>
      <c r="H7" s="27">
        <f t="shared" si="1"/>
        <v>0.36474363649624392</v>
      </c>
      <c r="I7" s="1"/>
    </row>
    <row r="8" spans="1:9" x14ac:dyDescent="0.2">
      <c r="A8" s="7" t="s">
        <v>4</v>
      </c>
      <c r="B8" s="8" t="s">
        <v>5</v>
      </c>
      <c r="C8" s="7" t="s">
        <v>13</v>
      </c>
      <c r="D8" s="8" t="s">
        <v>54</v>
      </c>
      <c r="E8" s="9">
        <v>9724</v>
      </c>
      <c r="F8" s="9">
        <v>9277</v>
      </c>
      <c r="G8" s="9">
        <f t="shared" si="0"/>
        <v>-447</v>
      </c>
      <c r="H8" s="27">
        <f t="shared" si="1"/>
        <v>-4.596873714520773E-2</v>
      </c>
      <c r="I8" s="1"/>
    </row>
    <row r="9" spans="1:9" x14ac:dyDescent="0.2">
      <c r="A9" s="7" t="s">
        <v>14</v>
      </c>
      <c r="B9" s="8" t="s">
        <v>15</v>
      </c>
      <c r="C9" s="7" t="s">
        <v>16</v>
      </c>
      <c r="D9" s="8" t="s">
        <v>17</v>
      </c>
      <c r="E9" s="9">
        <v>3298</v>
      </c>
      <c r="F9" s="9">
        <v>2633</v>
      </c>
      <c r="G9" s="9">
        <f t="shared" si="0"/>
        <v>-665</v>
      </c>
      <c r="H9" s="27">
        <f t="shared" si="1"/>
        <v>-0.20163735597331717</v>
      </c>
      <c r="I9" s="1"/>
    </row>
    <row r="10" spans="1:9" x14ac:dyDescent="0.2">
      <c r="A10" s="7" t="s">
        <v>14</v>
      </c>
      <c r="B10" s="8" t="s">
        <v>15</v>
      </c>
      <c r="C10" s="7" t="s">
        <v>18</v>
      </c>
      <c r="D10" s="8" t="s">
        <v>19</v>
      </c>
      <c r="E10" s="9">
        <v>1640</v>
      </c>
      <c r="F10" s="9">
        <v>1420</v>
      </c>
      <c r="G10" s="9">
        <f t="shared" si="0"/>
        <v>-220</v>
      </c>
      <c r="H10" s="27">
        <f t="shared" si="1"/>
        <v>-0.13414634146341464</v>
      </c>
      <c r="I10" s="1"/>
    </row>
    <row r="11" spans="1:9" x14ac:dyDescent="0.2">
      <c r="A11" s="7" t="s">
        <v>14</v>
      </c>
      <c r="B11" s="8" t="s">
        <v>15</v>
      </c>
      <c r="C11" s="7" t="s">
        <v>20</v>
      </c>
      <c r="D11" s="8" t="s">
        <v>21</v>
      </c>
      <c r="E11" s="9">
        <v>51115</v>
      </c>
      <c r="F11" s="9">
        <v>55791</v>
      </c>
      <c r="G11" s="9">
        <f t="shared" si="0"/>
        <v>4676</v>
      </c>
      <c r="H11" s="27">
        <f t="shared" si="1"/>
        <v>9.1479996087254226E-2</v>
      </c>
      <c r="I11" s="1"/>
    </row>
    <row r="12" spans="1:9" x14ac:dyDescent="0.2">
      <c r="A12" s="7" t="s">
        <v>14</v>
      </c>
      <c r="B12" s="8" t="s">
        <v>15</v>
      </c>
      <c r="C12" s="7" t="s">
        <v>22</v>
      </c>
      <c r="D12" s="8" t="s">
        <v>23</v>
      </c>
      <c r="E12" s="9">
        <v>15869</v>
      </c>
      <c r="F12" s="9">
        <v>15436</v>
      </c>
      <c r="G12" s="9">
        <f t="shared" si="0"/>
        <v>-433</v>
      </c>
      <c r="H12" s="27">
        <f t="shared" si="1"/>
        <v>-2.7285903333543388E-2</v>
      </c>
      <c r="I12" s="1"/>
    </row>
    <row r="13" spans="1:9" x14ac:dyDescent="0.2">
      <c r="A13" s="7" t="s">
        <v>14</v>
      </c>
      <c r="B13" s="8" t="s">
        <v>15</v>
      </c>
      <c r="C13" s="7" t="s">
        <v>24</v>
      </c>
      <c r="D13" s="8" t="s">
        <v>25</v>
      </c>
      <c r="E13" s="9">
        <v>35523</v>
      </c>
      <c r="F13" s="9">
        <v>39892</v>
      </c>
      <c r="G13" s="9">
        <f t="shared" si="0"/>
        <v>4369</v>
      </c>
      <c r="H13" s="27">
        <f t="shared" si="1"/>
        <v>0.12299073839484277</v>
      </c>
      <c r="I13" s="1"/>
    </row>
    <row r="14" spans="1:9" x14ac:dyDescent="0.2">
      <c r="A14" s="7" t="s">
        <v>26</v>
      </c>
      <c r="B14" s="8" t="s">
        <v>27</v>
      </c>
      <c r="C14" s="7" t="s">
        <v>28</v>
      </c>
      <c r="D14" s="8" t="s">
        <v>29</v>
      </c>
      <c r="E14" s="9">
        <v>25751</v>
      </c>
      <c r="F14" s="9">
        <v>32639</v>
      </c>
      <c r="G14" s="9">
        <f t="shared" si="0"/>
        <v>6888</v>
      </c>
      <c r="H14" s="27">
        <f t="shared" si="1"/>
        <v>0.26748475787348064</v>
      </c>
      <c r="I14" s="1"/>
    </row>
    <row r="15" spans="1:9" x14ac:dyDescent="0.2">
      <c r="A15" s="7" t="s">
        <v>26</v>
      </c>
      <c r="B15" s="8" t="s">
        <v>27</v>
      </c>
      <c r="C15" s="7" t="s">
        <v>30</v>
      </c>
      <c r="D15" s="8" t="s">
        <v>31</v>
      </c>
      <c r="E15" s="9">
        <v>28875</v>
      </c>
      <c r="F15" s="9">
        <v>31169</v>
      </c>
      <c r="G15" s="9">
        <f t="shared" si="0"/>
        <v>2294</v>
      </c>
      <c r="H15" s="27">
        <f t="shared" si="1"/>
        <v>7.9445887445887445E-2</v>
      </c>
      <c r="I15" s="1"/>
    </row>
    <row r="16" spans="1:9" x14ac:dyDescent="0.2">
      <c r="A16" s="7" t="s">
        <v>32</v>
      </c>
      <c r="B16" s="8" t="s">
        <v>33</v>
      </c>
      <c r="C16" s="7" t="s">
        <v>34</v>
      </c>
      <c r="D16" s="8" t="s">
        <v>35</v>
      </c>
      <c r="E16" s="9">
        <v>74176</v>
      </c>
      <c r="F16" s="9">
        <v>91998</v>
      </c>
      <c r="G16" s="9">
        <f t="shared" si="0"/>
        <v>17822</v>
      </c>
      <c r="H16" s="27">
        <f t="shared" si="1"/>
        <v>0.24026639344262296</v>
      </c>
      <c r="I16" s="1"/>
    </row>
    <row r="17" spans="1:9" x14ac:dyDescent="0.2">
      <c r="A17" s="7" t="s">
        <v>36</v>
      </c>
      <c r="B17" s="8" t="s">
        <v>37</v>
      </c>
      <c r="C17" s="7" t="s">
        <v>38</v>
      </c>
      <c r="D17" s="8" t="s">
        <v>39</v>
      </c>
      <c r="E17" s="9">
        <v>58723</v>
      </c>
      <c r="F17" s="9">
        <v>67591</v>
      </c>
      <c r="G17" s="9">
        <f t="shared" si="0"/>
        <v>8868</v>
      </c>
      <c r="H17" s="27">
        <f t="shared" si="1"/>
        <v>0.15101408306796316</v>
      </c>
      <c r="I17" s="1"/>
    </row>
    <row r="18" spans="1:9" x14ac:dyDescent="0.2">
      <c r="A18" s="7" t="s">
        <v>40</v>
      </c>
      <c r="B18" s="8" t="s">
        <v>41</v>
      </c>
      <c r="C18" s="7" t="s">
        <v>42</v>
      </c>
      <c r="D18" s="8" t="s">
        <v>43</v>
      </c>
      <c r="E18" s="9">
        <v>85887</v>
      </c>
      <c r="F18" s="9">
        <v>84623</v>
      </c>
      <c r="G18" s="9">
        <f t="shared" si="0"/>
        <v>-1264</v>
      </c>
      <c r="H18" s="27">
        <f t="shared" si="1"/>
        <v>-1.4717011887712924E-2</v>
      </c>
      <c r="I18" s="1"/>
    </row>
    <row r="19" spans="1:9" x14ac:dyDescent="0.2">
      <c r="A19" s="8"/>
      <c r="B19" s="8"/>
      <c r="C19" s="11"/>
      <c r="D19" s="8"/>
      <c r="E19" s="9"/>
      <c r="F19" s="9"/>
      <c r="G19" s="9"/>
      <c r="H19" s="10"/>
    </row>
    <row r="20" spans="1:9" x14ac:dyDescent="0.2">
      <c r="A20" s="8"/>
      <c r="B20" s="8"/>
      <c r="C20" s="11"/>
      <c r="D20" s="8"/>
      <c r="E20" s="9"/>
      <c r="F20" s="9"/>
      <c r="G20" s="9"/>
      <c r="H20" s="10"/>
    </row>
    <row r="21" spans="1:9" x14ac:dyDescent="0.2">
      <c r="A21" s="13" t="s">
        <v>44</v>
      </c>
      <c r="B21" s="14"/>
      <c r="C21" s="15"/>
      <c r="D21" s="16"/>
      <c r="E21" s="17">
        <f>SUM(E4:E18)</f>
        <v>457962</v>
      </c>
      <c r="F21" s="17">
        <f>SUM(F4:F18)</f>
        <v>506457</v>
      </c>
      <c r="G21" s="17">
        <f>SUM(G4:G18)</f>
        <v>48495</v>
      </c>
      <c r="H21" s="18">
        <f>G21/E21</f>
        <v>0.10589306536350178</v>
      </c>
    </row>
    <row r="22" spans="1:9" x14ac:dyDescent="0.2">
      <c r="A22" s="8"/>
      <c r="B22" s="8"/>
      <c r="C22" s="11"/>
      <c r="D22" s="8"/>
      <c r="E22" s="9"/>
      <c r="F22" s="9"/>
      <c r="G22" s="9"/>
      <c r="H22" s="8"/>
    </row>
    <row r="23" spans="1:9" x14ac:dyDescent="0.2">
      <c r="A23" s="12" t="s">
        <v>53</v>
      </c>
      <c r="B23" s="8"/>
      <c r="C23" s="11"/>
      <c r="D23" s="8"/>
      <c r="E23" s="9"/>
      <c r="F23" s="9"/>
      <c r="G23" s="9"/>
      <c r="H23" s="8"/>
    </row>
    <row r="24" spans="1:9" x14ac:dyDescent="0.2">
      <c r="A24" s="12"/>
      <c r="B24" s="8"/>
      <c r="C24" s="11"/>
      <c r="D24" s="8"/>
      <c r="E24" s="9"/>
      <c r="F24" s="9"/>
      <c r="G24" s="9"/>
      <c r="H24" s="8"/>
    </row>
    <row r="25" spans="1:9" x14ac:dyDescent="0.2">
      <c r="A25" s="12" t="s">
        <v>61</v>
      </c>
      <c r="B25" s="8"/>
      <c r="C25" s="11"/>
      <c r="D25" s="8"/>
      <c r="E25" s="9"/>
      <c r="F25" s="9"/>
      <c r="G25" s="9"/>
      <c r="H25" s="8"/>
    </row>
    <row r="26" spans="1:9" x14ac:dyDescent="0.2">
      <c r="A26" s="12"/>
      <c r="B26" s="8"/>
      <c r="C26" s="11"/>
      <c r="D26" s="8"/>
      <c r="E26" s="9"/>
      <c r="F26" s="9"/>
      <c r="G26" s="9"/>
      <c r="H26" s="8"/>
    </row>
    <row r="27" spans="1:9" x14ac:dyDescent="0.2">
      <c r="A27" s="12"/>
      <c r="B27" s="8"/>
      <c r="C27" s="11"/>
      <c r="D27" s="8"/>
      <c r="E27" s="9"/>
      <c r="F27" s="9"/>
      <c r="G27" s="9"/>
      <c r="H27" s="8"/>
    </row>
    <row r="28" spans="1:9" x14ac:dyDescent="0.2">
      <c r="A28" s="12" t="s">
        <v>62</v>
      </c>
      <c r="B28" s="8"/>
      <c r="C28" s="11"/>
      <c r="D28" s="9"/>
      <c r="E28" s="9"/>
      <c r="F28" s="9"/>
      <c r="G28" s="9"/>
      <c r="H28" s="8"/>
    </row>
    <row r="29" spans="1:9" x14ac:dyDescent="0.2">
      <c r="A29" s="12"/>
      <c r="B29" s="8"/>
      <c r="C29" s="11"/>
      <c r="D29" s="8"/>
      <c r="E29" s="9"/>
      <c r="F29" s="9"/>
      <c r="G29" s="9"/>
      <c r="H29" s="8"/>
    </row>
    <row r="30" spans="1:9" x14ac:dyDescent="0.2">
      <c r="A30" s="12" t="s">
        <v>45</v>
      </c>
      <c r="B30" s="8"/>
      <c r="C30" s="11"/>
      <c r="D30" s="8"/>
      <c r="E30" s="9"/>
      <c r="F30" s="9"/>
      <c r="G30" s="9"/>
      <c r="H30" s="8"/>
    </row>
    <row r="31" spans="1:9" x14ac:dyDescent="0.2">
      <c r="A31" s="12" t="s">
        <v>46</v>
      </c>
      <c r="B31" s="8"/>
      <c r="C31" s="11"/>
      <c r="D31" s="8"/>
      <c r="E31" s="9"/>
      <c r="F31" s="9"/>
      <c r="G31" s="9"/>
      <c r="H31" s="8"/>
    </row>
    <row r="32" spans="1:9" x14ac:dyDescent="0.2">
      <c r="A32" s="12"/>
      <c r="B32" s="8"/>
      <c r="C32" s="11"/>
      <c r="D32" s="8"/>
      <c r="E32" s="9"/>
      <c r="F32" s="9"/>
      <c r="G32" s="9"/>
      <c r="H32" s="8"/>
    </row>
    <row r="33" spans="1:8" x14ac:dyDescent="0.2">
      <c r="B33" s="8"/>
      <c r="C33" s="11"/>
      <c r="D33" s="8"/>
      <c r="E33" s="9"/>
      <c r="F33" s="9"/>
      <c r="G33" s="9"/>
      <c r="H33" s="8"/>
    </row>
    <row r="34" spans="1:8" x14ac:dyDescent="0.2">
      <c r="A34" s="8"/>
      <c r="B34" s="8"/>
      <c r="C34" s="11"/>
      <c r="D34" s="8"/>
      <c r="E34" s="9"/>
      <c r="F34" s="9"/>
      <c r="G34" s="9"/>
      <c r="H34" s="8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2017-01-06T22:24:18Z</cp:lastPrinted>
  <dcterms:created xsi:type="dcterms:W3CDTF">2012-01-11T16:16:53Z</dcterms:created>
  <dcterms:modified xsi:type="dcterms:W3CDTF">2019-01-23T23:07:41Z</dcterms:modified>
</cp:coreProperties>
</file>