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385" windowWidth="14130" windowHeight="537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<sst xmlns="http://schemas.openxmlformats.org/spreadsheetml/2006/main" count="19" uniqueCount="19">
  <si>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COLORADO DEPARTMENT OF EDUCATION</t>
  </si>
  <si>
    <t>Student Membership Trends for Grades PK - 6</t>
  </si>
  <si>
    <t>Year</t>
  </si>
  <si>
    <t>K</t>
  </si>
  <si>
    <t xml:space="preserve">* NOTE:Detention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</si>
  <si>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</si>
  <si>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</t>
  </si>
  <si>
    <t>2000-2010</t>
  </si>
  <si>
    <t>Detention Centers</t>
  </si>
  <si>
    <t>Number of Students</t>
  </si>
  <si>
    <t>Percent Increase</t>
  </si>
  <si>
    <t>Pre-K</t>
  </si>
  <si>
    <t>1st Grade</t>
  </si>
  <si>
    <t>2nd Grade</t>
  </si>
  <si>
    <t>3rd Grade</t>
  </si>
  <si>
    <t>4th Grade</t>
  </si>
  <si>
    <t>5th Grade</t>
  </si>
  <si>
    <t>6th Grade</t>
  </si>
  <si>
    <t>Numeric Increase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</si>
</sst>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[$-409]h:mm:ss\ AM/PM"/>
    <numFmt numFmtId="170" formatCode="0.000"/>
    <numFmt numFmtId="171" formatCode="0.0"/>
  </numFmts>
  <fonts count="40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 horizontal="left"/>
    </xf>
    <xf numFmtId="164" fontId="0" fillId="0" borderId="11" xfId="0" applyNumberFormat="1" applyFont="1" applyFill="1" applyBorder="1" applyAlignment="1" applyProtection="1">
      <alignment/>
      <protection/>
    </xf>
    <xf numFmtId="167" fontId="0" fillId="0" borderId="0" xfId="42" applyNumberFormat="1" applyFont="1" applyBorder="1" applyAlignment="1" applyProtection="1">
      <alignment horizontal="right"/>
      <protection/>
    </xf>
    <xf numFmtId="167" fontId="0" fillId="0" borderId="0" xfId="42" applyNumberFormat="1" applyFont="1" applyBorder="1" applyAlignment="1" applyProtection="1">
      <alignment/>
      <protection/>
    </xf>
    <xf numFmtId="167" fontId="0" fillId="0" borderId="0" xfId="42" applyNumberFormat="1" applyFont="1" applyBorder="1" applyAlignment="1">
      <alignment horizontal="right"/>
    </xf>
    <xf numFmtId="167" fontId="0" fillId="0" borderId="0" xfId="42" applyNumberFormat="1" applyFont="1" applyBorder="1" applyAlignment="1">
      <alignment/>
    </xf>
    <xf numFmtId="167" fontId="0" fillId="0" borderId="0" xfId="42" applyNumberFormat="1" applyFont="1" applyFill="1" applyBorder="1" applyAlignment="1" applyProtection="1">
      <alignment horizontal="right"/>
      <protection/>
    </xf>
    <xf numFmtId="167" fontId="4" fillId="0" borderId="0" xfId="42" applyNumberFormat="1" applyFont="1" applyBorder="1" applyAlignment="1">
      <alignment/>
    </xf>
    <xf numFmtId="167" fontId="5" fillId="33" borderId="12" xfId="42" applyNumberFormat="1" applyFont="1" applyFill="1" applyBorder="1" applyAlignment="1">
      <alignment/>
    </xf>
    <xf numFmtId="164" fontId="5" fillId="33" borderId="13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horizontal="left"/>
    </xf>
    <xf numFmtId="3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5">
      <pane ySplit="3" topLeftCell="A12" activePane="bottomLeft" state="frozen"/>
      <selection pane="topLeft" activeCell="A5" sqref="A5"/>
      <selection pane="bottomLeft" activeCell="M22" sqref="M22"/>
    </sheetView>
  </sheetViews>
  <sheetFormatPr defaultColWidth="9.140625" defaultRowHeight="12.75"/>
  <cols>
    <col min="2" max="9" width="8.57421875" style="1" customWidth="1"/>
    <col min="10" max="10" width="9.140625" style="1" bestFit="1" customWidth="1"/>
    <col min="11" max="11" width="9.8515625" style="1" customWidth="1"/>
    <col min="12" max="12" width="10.28125" style="1" bestFit="1" customWidth="1"/>
    <col min="13" max="13" width="9.28125" style="0" bestFit="1" customWidth="1"/>
  </cols>
  <sheetData>
    <row r="2" spans="6:8" ht="23.25">
      <c r="F2" s="2"/>
      <c r="G2" s="2" t="s">
        <v>0</v>
      </c>
      <c r="H2" s="2"/>
    </row>
    <row r="3" spans="6:8" ht="18">
      <c r="F3" s="3"/>
      <c r="G3" s="3" t="s">
        <v>1</v>
      </c>
      <c r="H3" s="3"/>
    </row>
    <row r="4" spans="6:8" ht="18">
      <c r="F4" s="3"/>
      <c r="G4" s="3" t="s">
        <v>7</v>
      </c>
      <c r="H4" s="3"/>
    </row>
    <row r="5" ht="13.5" thickBot="1"/>
    <row r="6" spans="1:13" s="19" customFormat="1" ht="26.25" thickBot="1">
      <c r="A6" s="20" t="s">
        <v>2</v>
      </c>
      <c r="B6" s="21" t="s">
        <v>11</v>
      </c>
      <c r="C6" s="21" t="s">
        <v>3</v>
      </c>
      <c r="D6" s="21" t="s">
        <v>12</v>
      </c>
      <c r="E6" s="21" t="s">
        <v>13</v>
      </c>
      <c r="F6" s="21" t="s">
        <v>14</v>
      </c>
      <c r="G6" s="21" t="s">
        <v>15</v>
      </c>
      <c r="H6" s="21" t="s">
        <v>16</v>
      </c>
      <c r="I6" s="21" t="s">
        <v>17</v>
      </c>
      <c r="J6" s="21" t="s">
        <v>8</v>
      </c>
      <c r="K6" s="21" t="s">
        <v>9</v>
      </c>
      <c r="L6" s="21" t="s">
        <v>18</v>
      </c>
      <c r="M6" s="22" t="s">
        <v>10</v>
      </c>
    </row>
    <row r="7" spans="1:13" ht="12.75" hidden="1">
      <c r="A7" s="6">
        <v>1992</v>
      </c>
      <c r="B7" s="4">
        <v>7410</v>
      </c>
      <c r="C7" s="4">
        <v>47588</v>
      </c>
      <c r="D7" s="4">
        <v>51855</v>
      </c>
      <c r="E7" s="4">
        <v>50686</v>
      </c>
      <c r="F7" s="4">
        <v>50213</v>
      </c>
      <c r="G7" s="4">
        <v>50648</v>
      </c>
      <c r="H7" s="4">
        <v>50165</v>
      </c>
      <c r="I7" s="4">
        <v>48686</v>
      </c>
      <c r="J7" s="4"/>
      <c r="K7" s="4">
        <v>357251</v>
      </c>
      <c r="L7" s="5">
        <v>10238</v>
      </c>
      <c r="M7" s="7">
        <v>0.029470266349262093</v>
      </c>
    </row>
    <row r="8" spans="1:13" ht="12.75">
      <c r="A8" s="17">
        <v>2000</v>
      </c>
      <c r="B8" s="8">
        <v>15377</v>
      </c>
      <c r="C8" s="8">
        <v>51039</v>
      </c>
      <c r="D8" s="8">
        <v>55144</v>
      </c>
      <c r="E8" s="8">
        <v>55709</v>
      </c>
      <c r="F8" s="8">
        <v>56984</v>
      </c>
      <c r="G8" s="8">
        <v>57056</v>
      </c>
      <c r="H8" s="8">
        <v>57404</v>
      </c>
      <c r="I8" s="8">
        <v>56330</v>
      </c>
      <c r="J8" s="8"/>
      <c r="K8" s="8">
        <v>405043</v>
      </c>
      <c r="L8" s="9">
        <v>8632</v>
      </c>
      <c r="M8" s="7">
        <v>0.021775379593401797</v>
      </c>
    </row>
    <row r="9" spans="1:13" ht="12.75">
      <c r="A9" s="17">
        <v>2001</v>
      </c>
      <c r="B9" s="8">
        <v>19516</v>
      </c>
      <c r="C9" s="8">
        <v>53079</v>
      </c>
      <c r="D9" s="8">
        <v>55817</v>
      </c>
      <c r="E9" s="8">
        <v>55683</v>
      </c>
      <c r="F9" s="8">
        <v>56468</v>
      </c>
      <c r="G9" s="8">
        <v>58028</v>
      </c>
      <c r="H9" s="8">
        <v>58318</v>
      </c>
      <c r="I9" s="8">
        <v>58213</v>
      </c>
      <c r="J9" s="8"/>
      <c r="K9" s="8">
        <v>415122</v>
      </c>
      <c r="L9" s="9">
        <v>10079</v>
      </c>
      <c r="M9" s="7">
        <v>0.024883777771742752</v>
      </c>
    </row>
    <row r="10" spans="1:13" ht="12.75">
      <c r="A10" s="17">
        <v>2002</v>
      </c>
      <c r="B10" s="10">
        <v>20368</v>
      </c>
      <c r="C10" s="10">
        <v>53872</v>
      </c>
      <c r="D10" s="10">
        <v>56739</v>
      </c>
      <c r="E10" s="10">
        <v>55734</v>
      </c>
      <c r="F10" s="10">
        <v>55996</v>
      </c>
      <c r="G10" s="10">
        <v>57318</v>
      </c>
      <c r="H10" s="10">
        <v>58895</v>
      </c>
      <c r="I10" s="10">
        <v>58906</v>
      </c>
      <c r="J10" s="10"/>
      <c r="K10" s="8">
        <v>417828</v>
      </c>
      <c r="L10" s="9">
        <v>2706</v>
      </c>
      <c r="M10" s="7">
        <v>0.006518565626490526</v>
      </c>
    </row>
    <row r="11" spans="1:13" ht="12.75">
      <c r="A11" s="17">
        <v>2003</v>
      </c>
      <c r="B11" s="10">
        <v>19993</v>
      </c>
      <c r="C11" s="10">
        <v>55913</v>
      </c>
      <c r="D11" s="10">
        <v>57030</v>
      </c>
      <c r="E11" s="10">
        <v>56188</v>
      </c>
      <c r="F11" s="10">
        <v>55840</v>
      </c>
      <c r="G11" s="10">
        <v>56437</v>
      </c>
      <c r="H11" s="10">
        <v>57662</v>
      </c>
      <c r="I11" s="10">
        <v>59009</v>
      </c>
      <c r="J11" s="10">
        <v>3</v>
      </c>
      <c r="K11" s="8">
        <v>418075</v>
      </c>
      <c r="L11" s="9">
        <v>247</v>
      </c>
      <c r="M11" s="7">
        <v>0.0005911523401974018</v>
      </c>
    </row>
    <row r="12" spans="1:13" ht="12.75">
      <c r="A12" s="17">
        <v>2004</v>
      </c>
      <c r="B12" s="11">
        <v>21395</v>
      </c>
      <c r="C12" s="11">
        <v>56968</v>
      </c>
      <c r="D12" s="11">
        <v>58799</v>
      </c>
      <c r="E12" s="11">
        <v>56634</v>
      </c>
      <c r="F12" s="11">
        <v>56471</v>
      </c>
      <c r="G12" s="11">
        <v>56428</v>
      </c>
      <c r="H12" s="11">
        <v>56903</v>
      </c>
      <c r="I12" s="11">
        <v>58301</v>
      </c>
      <c r="J12" s="11">
        <v>3</v>
      </c>
      <c r="K12" s="12">
        <v>421902</v>
      </c>
      <c r="L12" s="11">
        <v>3827</v>
      </c>
      <c r="M12" s="7">
        <v>0.009153859953357652</v>
      </c>
    </row>
    <row r="13" spans="1:13" ht="12.75">
      <c r="A13" s="17">
        <v>2005</v>
      </c>
      <c r="B13" s="11">
        <v>23592</v>
      </c>
      <c r="C13" s="11">
        <v>59398</v>
      </c>
      <c r="D13" s="11">
        <v>60503</v>
      </c>
      <c r="E13" s="11">
        <v>58698</v>
      </c>
      <c r="F13" s="11">
        <v>57199</v>
      </c>
      <c r="G13" s="11">
        <v>57151</v>
      </c>
      <c r="H13" s="11">
        <v>57110</v>
      </c>
      <c r="I13" s="11">
        <v>57674</v>
      </c>
      <c r="J13" s="11">
        <v>4</v>
      </c>
      <c r="K13" s="12">
        <f>SUM(B13:J13)</f>
        <v>431329</v>
      </c>
      <c r="L13" s="11">
        <f>K13-K12</f>
        <v>9427</v>
      </c>
      <c r="M13" s="7">
        <f>L13/K12</f>
        <v>0.022344051462187903</v>
      </c>
    </row>
    <row r="14" spans="1:13" ht="12.75">
      <c r="A14" s="17">
        <v>2006</v>
      </c>
      <c r="B14" s="11">
        <v>24554</v>
      </c>
      <c r="C14" s="11">
        <v>60922</v>
      </c>
      <c r="D14" s="11">
        <v>62613</v>
      </c>
      <c r="E14" s="11">
        <v>60308</v>
      </c>
      <c r="F14" s="11">
        <v>59126</v>
      </c>
      <c r="G14" s="11">
        <v>57876</v>
      </c>
      <c r="H14" s="11">
        <v>57905</v>
      </c>
      <c r="I14" s="11">
        <v>57843</v>
      </c>
      <c r="J14" s="11">
        <v>9</v>
      </c>
      <c r="K14" s="12">
        <f>SUM(B14:J14)</f>
        <v>441156</v>
      </c>
      <c r="L14" s="11">
        <f>K14-K13</f>
        <v>9827</v>
      </c>
      <c r="M14" s="7">
        <f>L14/K13</f>
        <v>0.022783072782029495</v>
      </c>
    </row>
    <row r="15" spans="1:13" ht="12.75">
      <c r="A15" s="17">
        <v>2007</v>
      </c>
      <c r="B15" s="11">
        <v>25872</v>
      </c>
      <c r="C15" s="11">
        <v>61576</v>
      </c>
      <c r="D15" s="11">
        <v>63352</v>
      </c>
      <c r="E15" s="11">
        <v>62076</v>
      </c>
      <c r="F15" s="11">
        <v>60410</v>
      </c>
      <c r="G15" s="11">
        <v>59450</v>
      </c>
      <c r="H15" s="11">
        <v>58220</v>
      </c>
      <c r="I15" s="11">
        <v>58233</v>
      </c>
      <c r="J15" s="11">
        <v>6</v>
      </c>
      <c r="K15" s="12">
        <f>SUM(B15:J15)</f>
        <v>449195</v>
      </c>
      <c r="L15" s="11">
        <f>K15-K14</f>
        <v>8039</v>
      </c>
      <c r="M15" s="7">
        <f>L15/K13</f>
        <v>0.018637745201458746</v>
      </c>
    </row>
    <row r="16" spans="1:13" ht="12.75">
      <c r="A16" s="17">
        <v>2008</v>
      </c>
      <c r="B16" s="13">
        <v>28280</v>
      </c>
      <c r="C16" s="13">
        <v>63985</v>
      </c>
      <c r="D16" s="13">
        <v>64139</v>
      </c>
      <c r="E16" s="13">
        <v>63404</v>
      </c>
      <c r="F16" s="13">
        <v>62647</v>
      </c>
      <c r="G16" s="13">
        <v>61058</v>
      </c>
      <c r="H16" s="13">
        <v>60093</v>
      </c>
      <c r="I16" s="13">
        <v>58991</v>
      </c>
      <c r="J16" s="11">
        <v>2</v>
      </c>
      <c r="K16" s="12">
        <f>SUM(B16:J16)</f>
        <v>462599</v>
      </c>
      <c r="L16" s="11">
        <f>K16-K15</f>
        <v>13404</v>
      </c>
      <c r="M16" s="7">
        <f>L16/K14</f>
        <v>0.030383809808775128</v>
      </c>
    </row>
    <row r="17" spans="1:13" ht="12.75">
      <c r="A17" s="17">
        <v>2009</v>
      </c>
      <c r="B17" s="13">
        <v>29701</v>
      </c>
      <c r="C17" s="13">
        <v>64190</v>
      </c>
      <c r="D17" s="13">
        <v>66076</v>
      </c>
      <c r="E17" s="13">
        <v>63948</v>
      </c>
      <c r="F17" s="13">
        <v>63558</v>
      </c>
      <c r="G17" s="13">
        <v>62929</v>
      </c>
      <c r="H17" s="13">
        <v>61547</v>
      </c>
      <c r="I17" s="13">
        <v>60629</v>
      </c>
      <c r="J17" s="11">
        <v>2</v>
      </c>
      <c r="K17" s="12">
        <v>472580</v>
      </c>
      <c r="L17" s="11">
        <v>9981</v>
      </c>
      <c r="M17" s="7">
        <v>0.02221974866149445</v>
      </c>
    </row>
    <row r="18" spans="1:13" s="16" customFormat="1" ht="13.5" thickBot="1">
      <c r="A18" s="18">
        <v>2010</v>
      </c>
      <c r="B18" s="14">
        <v>30593</v>
      </c>
      <c r="C18" s="14">
        <v>65182</v>
      </c>
      <c r="D18" s="14">
        <v>65665</v>
      </c>
      <c r="E18" s="14">
        <v>65885</v>
      </c>
      <c r="F18" s="14">
        <v>64238</v>
      </c>
      <c r="G18" s="14">
        <v>63819</v>
      </c>
      <c r="H18" s="14">
        <v>63327</v>
      </c>
      <c r="I18" s="14">
        <v>61751</v>
      </c>
      <c r="J18" s="14">
        <v>5</v>
      </c>
      <c r="K18" s="14">
        <v>480465</v>
      </c>
      <c r="L18" s="14">
        <v>7885</v>
      </c>
      <c r="M18" s="15">
        <v>0.01667442549409624</v>
      </c>
    </row>
    <row r="19" spans="1:13" ht="12.7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</row>
    <row r="20" spans="1:13" ht="12.75">
      <c r="A20" s="23" t="s">
        <v>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</row>
    <row r="21" spans="1:13" ht="12.75">
      <c r="A21" s="25" t="s">
        <v>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ht="12.75">
      <c r="A22" s="25" t="s">
        <v>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</row>
    <row r="25" ht="12.75">
      <c r="L25"/>
    </row>
  </sheetData>
  <sheetProtection/>
  <printOptions/>
  <pageMargins left="0.75" right="0.75" top="1" bottom="1" header="0.5" footer="0.5"/>
  <pageSetup horizontalDpi="1200" verticalDpi="12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Severson_A</cp:lastModifiedBy>
  <cp:lastPrinted>2010-12-16T22:19:09Z</cp:lastPrinted>
  <dcterms:created xsi:type="dcterms:W3CDTF">2007-12-13T23:29:32Z</dcterms:created>
  <dcterms:modified xsi:type="dcterms:W3CDTF">2011-01-10T03:55:58Z</dcterms:modified>
  <cp:category/>
  <cp:version/>
  <cp:contentType/>
  <cp:contentStatus/>
</cp:coreProperties>
</file>