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<sst xmlns="http://schemas.openxmlformats.org/spreadsheetml/2006/main" count="27" uniqueCount="18">
  <si>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Racial/Ethnic Group</t>
  </si>
  <si>
    <t>American Indian</t>
  </si>
  <si>
    <t>Asian</t>
  </si>
  <si>
    <t>Black</t>
  </si>
  <si>
    <t>Hispanic</t>
  </si>
  <si>
    <t>White</t>
  </si>
  <si>
    <t>Pupil Count October 1983</t>
  </si>
  <si>
    <t>Percent Change From 1983 to 2003</t>
  </si>
  <si>
    <t>Count Change From 1983 to 2003</t>
  </si>
  <si>
    <t>Pupil Count October 2002</t>
  </si>
  <si>
    <t>Pupil Count October 2003</t>
  </si>
  <si>
    <t>Count Change From 2002 to 2003</t>
  </si>
  <si>
    <t>Percent Change From 2002 to 2003</t>
  </si>
  <si>
    <t>Total</t>
  </si>
  <si>
    <t>Pupil Count October 1993</t>
  </si>
  <si>
    <t>Percent of Pupils by Racial/Ethnic Group</t>
  </si>
  <si>
    <t>COLORADO DEPARTMENT OF EDUCATION</t>
  </si>
  <si>
    <t>Pupil Counts by Racial/Ethnic Group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</si>
</sst>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0" fontId="0" fillId="0" borderId="5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7.8515625" style="0" bestFit="1" customWidth="1"/>
    <col min="2" max="5" width="8.7109375" style="0" customWidth="1"/>
    <col min="6" max="6" width="7.28125" style="0" bestFit="1" customWidth="1"/>
    <col min="7" max="9" width="8.7109375" style="0" customWidth="1"/>
    <col min="10" max="10" width="7.28125" style="0" bestFit="1" customWidth="1"/>
    <col min="11" max="13" width="8.7109375" style="0" customWidth="1"/>
  </cols>
  <sheetData>
    <row r="1" spans="1:13" s="23" customFormat="1" ht="112.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3.5" thickBot="1">
      <c r="A2" s="24" t="s">
        <v>17</v>
      </c>
    </row>
    <row r="3" spans="1:13" s="1" customFormat="1" ht="64.5" thickTop="1">
      <c r="A3" s="16" t="s">
        <v>0</v>
      </c>
      <c r="B3" s="19" t="s">
        <v>9</v>
      </c>
      <c r="C3" s="19" t="s">
        <v>10</v>
      </c>
      <c r="D3" s="19" t="s">
        <v>11</v>
      </c>
      <c r="E3" s="20" t="s">
        <v>12</v>
      </c>
      <c r="G3" s="21" t="s">
        <v>14</v>
      </c>
      <c r="H3" s="19" t="s">
        <v>11</v>
      </c>
      <c r="I3" s="20" t="s">
        <v>12</v>
      </c>
      <c r="K3" s="21" t="s">
        <v>6</v>
      </c>
      <c r="L3" s="19" t="s">
        <v>8</v>
      </c>
      <c r="M3" s="20" t="s">
        <v>7</v>
      </c>
    </row>
    <row r="4" spans="1:13" ht="12.75">
      <c r="A4" s="6" t="s">
        <v>1</v>
      </c>
      <c r="B4" s="3">
        <v>8950</v>
      </c>
      <c r="C4" s="3">
        <v>8996</v>
      </c>
      <c r="D4" s="3">
        <f>C4-B4</f>
        <v>46</v>
      </c>
      <c r="E4" s="7">
        <f>D4/B4</f>
        <v>0.005139664804469274</v>
      </c>
      <c r="G4" s="10">
        <v>6237</v>
      </c>
      <c r="H4" s="3">
        <f>C4-G4</f>
        <v>2759</v>
      </c>
      <c r="I4" s="7">
        <f>H4/G4</f>
        <v>0.4423601090267757</v>
      </c>
      <c r="K4" s="10">
        <v>3748</v>
      </c>
      <c r="L4" s="3">
        <f>C4-K4</f>
        <v>5248</v>
      </c>
      <c r="M4" s="7">
        <f>L4/K4</f>
        <v>1.400213447171825</v>
      </c>
    </row>
    <row r="5" spans="1:13" ht="12.75">
      <c r="A5" s="6" t="s">
        <v>2</v>
      </c>
      <c r="B5" s="3">
        <v>22810</v>
      </c>
      <c r="C5" s="3">
        <v>23558</v>
      </c>
      <c r="D5" s="3">
        <f>C5-B5</f>
        <v>748</v>
      </c>
      <c r="E5" s="7">
        <f>D5/B5</f>
        <v>0.03279263480929417</v>
      </c>
      <c r="G5" s="10">
        <v>15243</v>
      </c>
      <c r="H5" s="3">
        <f>C5-G5</f>
        <v>8315</v>
      </c>
      <c r="I5" s="7">
        <f>H5/G5</f>
        <v>0.5454962933805682</v>
      </c>
      <c r="K5" s="10">
        <v>10347</v>
      </c>
      <c r="L5" s="3">
        <f>C5-K5</f>
        <v>13211</v>
      </c>
      <c r="M5" s="7">
        <f>L5/K5</f>
        <v>1.2767952063400019</v>
      </c>
    </row>
    <row r="6" spans="1:13" ht="12.75">
      <c r="A6" s="6" t="s">
        <v>3</v>
      </c>
      <c r="B6" s="3">
        <v>43034</v>
      </c>
      <c r="C6" s="3">
        <v>44085</v>
      </c>
      <c r="D6" s="3">
        <f>C6-B6</f>
        <v>1051</v>
      </c>
      <c r="E6" s="7">
        <f>D6/B6</f>
        <v>0.024422549611934748</v>
      </c>
      <c r="G6" s="10">
        <v>33536</v>
      </c>
      <c r="H6" s="3">
        <f>C6-G6</f>
        <v>10549</v>
      </c>
      <c r="I6" s="7">
        <f>H6/G6</f>
        <v>0.3145574904580153</v>
      </c>
      <c r="K6" s="10">
        <v>24829</v>
      </c>
      <c r="L6" s="3">
        <f>C6-K6</f>
        <v>19256</v>
      </c>
      <c r="M6" s="7">
        <f>L6/K6</f>
        <v>0.7755447259253293</v>
      </c>
    </row>
    <row r="7" spans="1:13" ht="12.75">
      <c r="A7" s="6" t="s">
        <v>4</v>
      </c>
      <c r="B7" s="3">
        <v>182826</v>
      </c>
      <c r="C7" s="3">
        <v>191976</v>
      </c>
      <c r="D7" s="3">
        <f>C7-B7</f>
        <v>9150</v>
      </c>
      <c r="E7" s="7">
        <f>D7/B7</f>
        <v>0.05004758622952972</v>
      </c>
      <c r="G7" s="10">
        <v>106976</v>
      </c>
      <c r="H7" s="3">
        <f>C7-G7</f>
        <v>85000</v>
      </c>
      <c r="I7" s="7">
        <f>H7/G7</f>
        <v>0.7945707448399641</v>
      </c>
      <c r="K7" s="10">
        <v>81133</v>
      </c>
      <c r="L7" s="3">
        <f>C7-K7</f>
        <v>110843</v>
      </c>
      <c r="M7" s="7">
        <f>L7/K7</f>
        <v>1.3661888504061233</v>
      </c>
    </row>
    <row r="8" spans="1:13" ht="12.75">
      <c r="A8" s="6" t="s">
        <v>5</v>
      </c>
      <c r="B8" s="3">
        <v>494242</v>
      </c>
      <c r="C8" s="3">
        <v>489053</v>
      </c>
      <c r="D8" s="3">
        <f>C8-B8</f>
        <v>-5189</v>
      </c>
      <c r="E8" s="7">
        <f>D8/B8</f>
        <v>-0.01049890539452333</v>
      </c>
      <c r="G8" s="10">
        <v>463070</v>
      </c>
      <c r="H8" s="3">
        <f>C8-G8</f>
        <v>25983</v>
      </c>
      <c r="I8" s="7">
        <f>H8/G8</f>
        <v>0.056110307296952946</v>
      </c>
      <c r="K8" s="10">
        <v>422139</v>
      </c>
      <c r="L8" s="3">
        <f>C8-K8</f>
        <v>66914</v>
      </c>
      <c r="M8" s="7">
        <f>L8/K8</f>
        <v>0.15851176981989346</v>
      </c>
    </row>
    <row r="9" spans="1:13" ht="13.5" thickBot="1">
      <c r="A9" s="8" t="s">
        <v>13</v>
      </c>
      <c r="B9" s="5">
        <v>751862</v>
      </c>
      <c r="C9" s="5">
        <v>757668</v>
      </c>
      <c r="D9" s="5">
        <f>C9-B9</f>
        <v>5806</v>
      </c>
      <c r="E9" s="9">
        <f>D9/B9</f>
        <v>0.007722161779688294</v>
      </c>
      <c r="G9" s="11">
        <f>SUM(G4:G8)</f>
        <v>625062</v>
      </c>
      <c r="H9" s="5">
        <f>C9-G9</f>
        <v>132606</v>
      </c>
      <c r="I9" s="9">
        <f>H9/G9</f>
        <v>0.21214855486335754</v>
      </c>
      <c r="K9" s="11">
        <f>SUM(K4:K8)</f>
        <v>542196</v>
      </c>
      <c r="L9" s="5">
        <f>C9-K9</f>
        <v>215472</v>
      </c>
      <c r="M9" s="9">
        <f>L9/K9</f>
        <v>0.39740610406568844</v>
      </c>
    </row>
    <row r="10" spans="1:13" ht="13.5" thickTop="1">
      <c r="A10" s="2"/>
      <c r="B10" s="3"/>
      <c r="C10" s="3"/>
      <c r="D10" s="3"/>
      <c r="E10" s="4"/>
      <c r="G10" s="3"/>
      <c r="H10" s="3"/>
      <c r="I10" s="4"/>
      <c r="K10" s="3"/>
      <c r="L10" s="3"/>
      <c r="M10" s="4"/>
    </row>
    <row r="11" ht="13.5" thickBot="1">
      <c r="A11" s="25" t="s">
        <v>15</v>
      </c>
    </row>
    <row r="12" spans="1:12" ht="13.5" thickTop="1">
      <c r="A12" s="16" t="s">
        <v>0</v>
      </c>
      <c r="B12" s="17">
        <v>1993</v>
      </c>
      <c r="C12" s="17">
        <v>1994</v>
      </c>
      <c r="D12" s="17">
        <v>1995</v>
      </c>
      <c r="E12" s="17">
        <v>1996</v>
      </c>
      <c r="F12" s="17">
        <v>1997</v>
      </c>
      <c r="G12" s="17">
        <v>1998</v>
      </c>
      <c r="H12" s="17">
        <v>1999</v>
      </c>
      <c r="I12" s="17">
        <v>2000</v>
      </c>
      <c r="J12" s="17">
        <v>2001</v>
      </c>
      <c r="K12" s="17">
        <v>2002</v>
      </c>
      <c r="L12" s="18">
        <v>2003</v>
      </c>
    </row>
    <row r="13" spans="1:12" ht="12.75">
      <c r="A13" s="6" t="s">
        <v>1</v>
      </c>
      <c r="B13" s="12">
        <v>0.01</v>
      </c>
      <c r="C13" s="12">
        <v>0.01</v>
      </c>
      <c r="D13" s="12">
        <v>0.011000000000000001</v>
      </c>
      <c r="E13" s="12">
        <v>0.011000000000000001</v>
      </c>
      <c r="F13" s="12">
        <v>0.011000000000000001</v>
      </c>
      <c r="G13" s="12">
        <v>0.012</v>
      </c>
      <c r="H13" s="12">
        <v>0.012</v>
      </c>
      <c r="I13" s="12">
        <v>0.012</v>
      </c>
      <c r="J13" s="12">
        <v>0.012</v>
      </c>
      <c r="K13" s="12">
        <f>B4/B9</f>
        <v>0.01190378021498626</v>
      </c>
      <c r="L13" s="13">
        <f>C4/C9</f>
        <v>0.01187327431012</v>
      </c>
    </row>
    <row r="14" spans="1:12" ht="12.75">
      <c r="A14" s="6" t="s">
        <v>2</v>
      </c>
      <c r="B14" s="12">
        <v>0.024</v>
      </c>
      <c r="C14" s="12">
        <v>0.025</v>
      </c>
      <c r="D14" s="12">
        <v>0.026000000000000002</v>
      </c>
      <c r="E14" s="12">
        <v>0.026000000000000002</v>
      </c>
      <c r="F14" s="12">
        <v>0.027000000000000003</v>
      </c>
      <c r="G14" s="12">
        <v>0.027000000000000003</v>
      </c>
      <c r="H14" s="12">
        <v>0.027999999999999997</v>
      </c>
      <c r="I14" s="12">
        <v>0.028999999999999998</v>
      </c>
      <c r="J14" s="12">
        <v>0.03</v>
      </c>
      <c r="K14" s="12">
        <f>B5/B9</f>
        <v>0.030338014156853253</v>
      </c>
      <c r="L14" s="13">
        <f>C5/C9</f>
        <v>0.031092774143820247</v>
      </c>
    </row>
    <row r="15" spans="1:12" ht="12.75">
      <c r="A15" s="6" t="s">
        <v>3</v>
      </c>
      <c r="B15" s="12">
        <v>0.054000000000000006</v>
      </c>
      <c r="C15" s="12">
        <v>0.054000000000000006</v>
      </c>
      <c r="D15" s="12">
        <v>0.054000000000000006</v>
      </c>
      <c r="E15" s="12">
        <v>0.055</v>
      </c>
      <c r="F15" s="12">
        <v>0.055999999999999994</v>
      </c>
      <c r="G15" s="12">
        <v>0.055999999999999994</v>
      </c>
      <c r="H15" s="12">
        <v>0.057</v>
      </c>
      <c r="I15" s="12">
        <v>0.057</v>
      </c>
      <c r="J15" s="12">
        <v>0.057</v>
      </c>
      <c r="K15" s="12">
        <f>B6/B9</f>
        <v>0.05723656734879539</v>
      </c>
      <c r="L15" s="13">
        <f>C6/C9</f>
        <v>0.05818511538035129</v>
      </c>
    </row>
    <row r="16" spans="1:12" ht="12.75">
      <c r="A16" s="6" t="s">
        <v>4</v>
      </c>
      <c r="B16" s="12">
        <v>0.171</v>
      </c>
      <c r="C16" s="12">
        <v>0.17600000000000002</v>
      </c>
      <c r="D16" s="12">
        <v>0.184</v>
      </c>
      <c r="E16" s="12">
        <v>0.188</v>
      </c>
      <c r="F16" s="12">
        <v>0.193</v>
      </c>
      <c r="G16" s="12">
        <v>0.19899999999999998</v>
      </c>
      <c r="H16" s="12">
        <v>0.20800000000000002</v>
      </c>
      <c r="I16" s="12">
        <v>0.22</v>
      </c>
      <c r="J16" s="12">
        <v>0.233</v>
      </c>
      <c r="K16" s="12">
        <f>B7/B9</f>
        <v>0.24316430408771822</v>
      </c>
      <c r="L16" s="13">
        <f>C7/C9</f>
        <v>0.25337746875940387</v>
      </c>
    </row>
    <row r="17" spans="1:12" ht="12.75">
      <c r="A17" s="6" t="s">
        <v>5</v>
      </c>
      <c r="B17" s="12">
        <v>0.741</v>
      </c>
      <c r="C17" s="12">
        <v>0.735</v>
      </c>
      <c r="D17" s="12">
        <v>0.725</v>
      </c>
      <c r="E17" s="12">
        <v>0.72</v>
      </c>
      <c r="F17" s="12">
        <v>0.713</v>
      </c>
      <c r="G17" s="12">
        <v>0.706</v>
      </c>
      <c r="H17" s="12">
        <v>0.695</v>
      </c>
      <c r="I17" s="12">
        <v>0.682</v>
      </c>
      <c r="J17" s="12">
        <v>0.6679999999999999</v>
      </c>
      <c r="K17" s="12">
        <f>B8/B9</f>
        <v>0.6573573341916469</v>
      </c>
      <c r="L17" s="13">
        <f>C8/C9</f>
        <v>0.6454713674063046</v>
      </c>
    </row>
    <row r="18" spans="1:12" ht="13.5" thickBot="1">
      <c r="A18" s="8" t="s">
        <v>13</v>
      </c>
      <c r="B18" s="14">
        <f aca="true" t="shared" si="0" ref="B18:K18">SUM(B13:B17)</f>
        <v>1</v>
      </c>
      <c r="C18" s="14">
        <f t="shared" si="0"/>
        <v>1</v>
      </c>
      <c r="D18" s="14">
        <f t="shared" si="0"/>
        <v>1</v>
      </c>
      <c r="E18" s="14">
        <f t="shared" si="0"/>
        <v>1</v>
      </c>
      <c r="F18" s="14">
        <f t="shared" si="0"/>
        <v>1</v>
      </c>
      <c r="G18" s="14">
        <f t="shared" si="0"/>
        <v>1</v>
      </c>
      <c r="H18" s="14">
        <f t="shared" si="0"/>
        <v>1</v>
      </c>
      <c r="I18" s="14">
        <f t="shared" si="0"/>
        <v>1</v>
      </c>
      <c r="J18" s="14">
        <f t="shared" si="0"/>
        <v>1</v>
      </c>
      <c r="K18" s="14">
        <f t="shared" si="0"/>
        <v>1</v>
      </c>
      <c r="L18" s="15">
        <f>SUM(L13:L17)</f>
        <v>1</v>
      </c>
    </row>
    <row r="19" ht="13.5" thickTop="1"/>
  </sheetData>
  <mergeCells count="1">
    <mergeCell ref="A1:M1"/>
  </mergeCells>
  <printOptions horizontalCentered="1"/>
  <pageMargins left="0.25" right="0.25" top="0.25" bottom="0.5" header="0.25" footer="0.25"/>
  <pageSetup fitToHeight="1" fitToWidth="1" horizontalDpi="600" verticalDpi="600" orientation="landscape" r:id="rId2"/>
  <headerFooter alignWithMargins="0">
    <oddHeader>&amp;C&amp;G</oddHeader>
    <oddFooter>&amp;L&amp;8PREPARED BY DATA AND RESEARCH
12/31/2003&amp;R&amp;8PAGE: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Johnson</dc:creator>
  <cp:keywords/>
  <dc:description/>
  <cp:lastModifiedBy>Joel Johnson</cp:lastModifiedBy>
  <cp:lastPrinted>2004-01-05T16:53:55Z</cp:lastPrinted>
  <dcterms:created xsi:type="dcterms:W3CDTF">2003-12-31T18:16:43Z</dcterms:created>
  <dcterms:modified xsi:type="dcterms:W3CDTF">2004-01-05T16:53:56Z</dcterms:modified>
  <cp:category/>
  <cp:version/>
  <cp:contentType/>
  <cp:contentStatus/>
</cp:coreProperties>
</file>